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595" windowHeight="8445" activeTab="0"/>
  </bookViews>
  <sheets>
    <sheet name="ELECTRICO" sheetId="1" r:id="rId1"/>
    <sheet name="HIDRAULICO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<sst xmlns="http://schemas.openxmlformats.org/spreadsheetml/2006/main" count="109" uniqueCount="40">
  <si>
    <t>AREA</t>
  </si>
  <si>
    <t>POTENCIA</t>
  </si>
  <si>
    <t>DIRECCION</t>
  </si>
  <si>
    <t>CONTACTOS=</t>
  </si>
  <si>
    <t>WATTS</t>
  </si>
  <si>
    <t>ARBOTANTES=</t>
  </si>
  <si>
    <t>COMPUTADORAS=</t>
  </si>
  <si>
    <t>APARATOS DE AIRE=</t>
  </si>
  <si>
    <t>MOTOR ELECTRICO=</t>
  </si>
  <si>
    <t>GABINETE=</t>
  </si>
  <si>
    <t>AMP.=</t>
  </si>
  <si>
    <t>AMP.</t>
  </si>
  <si>
    <t>GABINETES</t>
  </si>
  <si>
    <t>CONTACTOS</t>
  </si>
  <si>
    <t>APARATOS</t>
  </si>
  <si>
    <t>COMPUTADORAS</t>
  </si>
  <si>
    <t>SALON DE EVENTOS</t>
  </si>
  <si>
    <t>BAÑOS, AULAS 1 Y 2.</t>
  </si>
  <si>
    <t>AULAS 3 Y 4.</t>
  </si>
  <si>
    <t>AULAS 5 Y 6.</t>
  </si>
  <si>
    <t>ALUMBRADO EXPLANADA</t>
  </si>
  <si>
    <t>ARBOTANTES</t>
  </si>
  <si>
    <t>ALUMBRADO CANCHAS</t>
  </si>
  <si>
    <t>MIGITORIOS</t>
  </si>
  <si>
    <t>MIGITORIOS=</t>
  </si>
  <si>
    <t>LAVABOS=</t>
  </si>
  <si>
    <t>BEBEDERO=</t>
  </si>
  <si>
    <t>ASPERSOR=</t>
  </si>
  <si>
    <t>LITROS</t>
  </si>
  <si>
    <t>SANITARIOS=</t>
  </si>
  <si>
    <t>GASTO</t>
  </si>
  <si>
    <t>BAÑOS</t>
  </si>
  <si>
    <t>SANITARIOS</t>
  </si>
  <si>
    <t>LAVABOS</t>
  </si>
  <si>
    <t>EXPLANADA</t>
  </si>
  <si>
    <t>BEBEDEROS</t>
  </si>
  <si>
    <t>CANCHAS</t>
  </si>
  <si>
    <t>AREAS VERDES</t>
  </si>
  <si>
    <t>ASPERSORES</t>
  </si>
  <si>
    <t>GASTO TOTAL=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</si>
</sst>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workbookViewId="0" topLeftCell="A1">
      <selection activeCell="A9" sqref="A9:E10"/>
    </sheetView>
  </sheetViews>
  <sheetFormatPr defaultColWidth="11.421875" defaultRowHeight="12.75"/>
  <cols>
    <col min="1" max="1" width="19.57421875" style="0" customWidth="1"/>
    <col min="2" max="2" width="6.421875" style="0" customWidth="1"/>
    <col min="3" max="3" width="16.7109375" style="0" customWidth="1"/>
    <col min="4" max="4" width="7.28125" style="0" customWidth="1"/>
  </cols>
  <sheetData>
    <row r="2" spans="1:3" ht="12.75">
      <c r="A2" t="s">
        <v>3</v>
      </c>
      <c r="B2">
        <v>150</v>
      </c>
      <c r="C2" t="s">
        <v>4</v>
      </c>
    </row>
    <row r="3" spans="1:3" ht="12.75">
      <c r="A3" t="s">
        <v>5</v>
      </c>
      <c r="B3">
        <v>150</v>
      </c>
      <c r="C3" t="s">
        <v>4</v>
      </c>
    </row>
    <row r="4" spans="1:3" ht="12.75">
      <c r="A4" t="s">
        <v>6</v>
      </c>
      <c r="B4">
        <v>150</v>
      </c>
      <c r="C4" t="s">
        <v>4</v>
      </c>
    </row>
    <row r="5" spans="1:3" ht="12.75">
      <c r="A5" t="s">
        <v>7</v>
      </c>
      <c r="B5">
        <v>742</v>
      </c>
      <c r="C5" t="s">
        <v>4</v>
      </c>
    </row>
    <row r="6" spans="1:3" ht="12.75">
      <c r="A6" t="s">
        <v>8</v>
      </c>
      <c r="B6">
        <v>742</v>
      </c>
      <c r="C6" t="s">
        <v>4</v>
      </c>
    </row>
    <row r="7" spans="1:3" ht="12.75">
      <c r="A7" t="s">
        <v>9</v>
      </c>
      <c r="B7">
        <v>100</v>
      </c>
      <c r="C7" t="s">
        <v>4</v>
      </c>
    </row>
    <row r="9" spans="1:3" ht="12.75">
      <c r="A9" s="2" t="s">
        <v>0</v>
      </c>
      <c r="B9" s="3" t="s">
        <v>1</v>
      </c>
      <c r="C9" s="3"/>
    </row>
    <row r="10" spans="1:5" ht="12.75">
      <c r="A10" s="4" t="s">
        <v>2</v>
      </c>
      <c r="B10">
        <v>3</v>
      </c>
      <c r="C10" t="s">
        <v>12</v>
      </c>
      <c r="D10">
        <f>B10*B7</f>
        <v>300</v>
      </c>
      <c r="E10" t="s">
        <v>4</v>
      </c>
    </row>
    <row r="11" spans="2:9" ht="12.75">
      <c r="B11">
        <v>7</v>
      </c>
      <c r="C11" t="s">
        <v>13</v>
      </c>
      <c r="D11">
        <f>B11*B2</f>
        <v>1050</v>
      </c>
      <c r="E11" t="s">
        <v>4</v>
      </c>
      <c r="F11" s="6" t="s">
        <v>10</v>
      </c>
      <c r="G11" s="1">
        <f>D14</f>
        <v>2392</v>
      </c>
      <c r="H11" s="7">
        <f>G11/G12</f>
        <v>21.745454545454546</v>
      </c>
      <c r="I11" t="s">
        <v>11</v>
      </c>
    </row>
    <row r="12" spans="2:7" ht="12.75">
      <c r="B12">
        <v>1</v>
      </c>
      <c r="C12" t="s">
        <v>14</v>
      </c>
      <c r="D12">
        <f>B12*B5</f>
        <v>742</v>
      </c>
      <c r="E12" t="s">
        <v>4</v>
      </c>
      <c r="G12" s="1">
        <v>110</v>
      </c>
    </row>
    <row r="13" spans="2:5" ht="12.75">
      <c r="B13">
        <v>2</v>
      </c>
      <c r="C13" t="s">
        <v>15</v>
      </c>
      <c r="D13" s="5">
        <f>B13*B4</f>
        <v>300</v>
      </c>
      <c r="E13" t="s">
        <v>4</v>
      </c>
    </row>
    <row r="14" spans="4:5" ht="12.75">
      <c r="D14">
        <f>D10+D11+D12+D13</f>
        <v>2392</v>
      </c>
      <c r="E14" t="s">
        <v>4</v>
      </c>
    </row>
    <row r="16" spans="1:5" ht="12.75">
      <c r="A16" s="4" t="s">
        <v>16</v>
      </c>
      <c r="B16">
        <v>5</v>
      </c>
      <c r="C16" t="s">
        <v>12</v>
      </c>
      <c r="D16">
        <f>B16*B7</f>
        <v>500</v>
      </c>
      <c r="E16" t="s">
        <v>4</v>
      </c>
    </row>
    <row r="17" spans="2:9" ht="12.75">
      <c r="B17">
        <v>12</v>
      </c>
      <c r="C17" t="s">
        <v>13</v>
      </c>
      <c r="D17">
        <f>B17*B2</f>
        <v>1800</v>
      </c>
      <c r="E17" t="s">
        <v>4</v>
      </c>
      <c r="F17" s="6" t="s">
        <v>10</v>
      </c>
      <c r="G17" s="1">
        <f>D19</f>
        <v>3784</v>
      </c>
      <c r="H17" s="7">
        <f>G17/G18</f>
        <v>34.4</v>
      </c>
      <c r="I17" t="s">
        <v>11</v>
      </c>
    </row>
    <row r="18" spans="2:7" ht="12.75">
      <c r="B18">
        <v>2</v>
      </c>
      <c r="C18" t="s">
        <v>14</v>
      </c>
      <c r="D18" s="5">
        <f>B18*B5</f>
        <v>1484</v>
      </c>
      <c r="E18" s="8" t="s">
        <v>4</v>
      </c>
      <c r="G18" s="1">
        <v>110</v>
      </c>
    </row>
    <row r="19" ht="12.75">
      <c r="D19">
        <f>D16+D17+D18</f>
        <v>3784</v>
      </c>
    </row>
    <row r="21" spans="1:5" ht="12.75">
      <c r="A21" s="4" t="s">
        <v>17</v>
      </c>
      <c r="B21">
        <v>10</v>
      </c>
      <c r="C21" t="s">
        <v>12</v>
      </c>
      <c r="D21">
        <f>B21*B7</f>
        <v>1000</v>
      </c>
      <c r="E21" t="s">
        <v>4</v>
      </c>
    </row>
    <row r="22" spans="2:9" ht="12.75">
      <c r="B22">
        <v>12</v>
      </c>
      <c r="C22" t="s">
        <v>13</v>
      </c>
      <c r="D22">
        <f>B22*B2</f>
        <v>1800</v>
      </c>
      <c r="E22" t="s">
        <v>4</v>
      </c>
      <c r="F22" s="6" t="s">
        <v>10</v>
      </c>
      <c r="G22" s="1">
        <f>D24</f>
        <v>4284</v>
      </c>
      <c r="H22" s="7">
        <f>G22/G23</f>
        <v>38.945454545454545</v>
      </c>
      <c r="I22" t="s">
        <v>11</v>
      </c>
    </row>
    <row r="23" spans="2:7" ht="12.75">
      <c r="B23">
        <v>2</v>
      </c>
      <c r="C23" t="s">
        <v>14</v>
      </c>
      <c r="D23" s="5">
        <f>B23*B5</f>
        <v>1484</v>
      </c>
      <c r="E23" s="8" t="s">
        <v>4</v>
      </c>
      <c r="G23" s="1">
        <v>110</v>
      </c>
    </row>
    <row r="24" ht="12.75">
      <c r="D24">
        <f>D21+D22+D23</f>
        <v>4284</v>
      </c>
    </row>
    <row r="26" spans="1:5" ht="12.75">
      <c r="A26" s="4" t="s">
        <v>18</v>
      </c>
      <c r="B26">
        <v>6</v>
      </c>
      <c r="C26" t="s">
        <v>12</v>
      </c>
      <c r="D26">
        <f>B26*B7</f>
        <v>600</v>
      </c>
      <c r="E26" t="s">
        <v>4</v>
      </c>
    </row>
    <row r="27" spans="2:9" ht="12.75">
      <c r="B27">
        <v>10</v>
      </c>
      <c r="C27" t="s">
        <v>13</v>
      </c>
      <c r="D27">
        <f>B27*B2</f>
        <v>1500</v>
      </c>
      <c r="E27" t="s">
        <v>4</v>
      </c>
      <c r="F27" s="6" t="s">
        <v>10</v>
      </c>
      <c r="G27" s="1">
        <f>D29</f>
        <v>3584</v>
      </c>
      <c r="H27" s="7">
        <f>G27/G28</f>
        <v>32.58181818181818</v>
      </c>
      <c r="I27" t="s">
        <v>11</v>
      </c>
    </row>
    <row r="28" spans="2:7" ht="12.75">
      <c r="B28">
        <v>2</v>
      </c>
      <c r="C28" t="s">
        <v>14</v>
      </c>
      <c r="D28" s="5">
        <f>B28*B5</f>
        <v>1484</v>
      </c>
      <c r="E28" s="8" t="s">
        <v>4</v>
      </c>
      <c r="G28" s="1">
        <v>110</v>
      </c>
    </row>
    <row r="29" ht="12.75">
      <c r="D29">
        <f>D26+D27+D28</f>
        <v>3584</v>
      </c>
    </row>
    <row r="31" spans="1:5" ht="12.75">
      <c r="A31" s="4" t="s">
        <v>19</v>
      </c>
      <c r="B31">
        <v>6</v>
      </c>
      <c r="C31" t="s">
        <v>12</v>
      </c>
      <c r="D31">
        <f>B31*B7</f>
        <v>600</v>
      </c>
      <c r="E31" t="s">
        <v>4</v>
      </c>
    </row>
    <row r="32" spans="2:9" ht="12.75">
      <c r="B32">
        <v>10</v>
      </c>
      <c r="C32" t="s">
        <v>13</v>
      </c>
      <c r="D32">
        <f>B32*B2</f>
        <v>1500</v>
      </c>
      <c r="E32" t="s">
        <v>4</v>
      </c>
      <c r="F32" s="6" t="s">
        <v>10</v>
      </c>
      <c r="G32" s="1">
        <f>D34</f>
        <v>3584</v>
      </c>
      <c r="H32" s="7">
        <f>G32/G33</f>
        <v>32.58181818181818</v>
      </c>
      <c r="I32" t="s">
        <v>11</v>
      </c>
    </row>
    <row r="33" spans="2:7" ht="12.75">
      <c r="B33">
        <v>2</v>
      </c>
      <c r="C33" t="s">
        <v>14</v>
      </c>
      <c r="D33" s="5">
        <f>B33*B5</f>
        <v>1484</v>
      </c>
      <c r="E33" s="8" t="s">
        <v>4</v>
      </c>
      <c r="G33" s="1">
        <v>110</v>
      </c>
    </row>
    <row r="34" ht="12.75">
      <c r="D34">
        <f>D31+D32+D33</f>
        <v>3584</v>
      </c>
    </row>
    <row r="36" ht="12.75">
      <c r="A36" s="4" t="s">
        <v>20</v>
      </c>
    </row>
    <row r="37" spans="2:9" ht="12.75">
      <c r="B37">
        <v>16</v>
      </c>
      <c r="C37" t="s">
        <v>21</v>
      </c>
      <c r="D37">
        <f>B37*B3</f>
        <v>2400</v>
      </c>
      <c r="E37" s="8" t="s">
        <v>4</v>
      </c>
      <c r="F37" s="6" t="s">
        <v>10</v>
      </c>
      <c r="G37" s="9">
        <f>D37</f>
        <v>2400</v>
      </c>
      <c r="H37" s="7">
        <f>G37/G38</f>
        <v>21.818181818181817</v>
      </c>
      <c r="I37" t="s">
        <v>11</v>
      </c>
    </row>
    <row r="38" ht="12.75">
      <c r="G38" s="1">
        <v>110</v>
      </c>
    </row>
    <row r="40" ht="12.75">
      <c r="A40" s="4" t="s">
        <v>22</v>
      </c>
    </row>
    <row r="41" spans="2:9" ht="12.75">
      <c r="B41">
        <v>12</v>
      </c>
      <c r="C41" t="s">
        <v>21</v>
      </c>
      <c r="D41">
        <f>B41*B3</f>
        <v>1800</v>
      </c>
      <c r="E41" s="8" t="s">
        <v>4</v>
      </c>
      <c r="F41" s="6" t="s">
        <v>10</v>
      </c>
      <c r="G41" s="9">
        <f>D41</f>
        <v>1800</v>
      </c>
      <c r="H41" s="7">
        <f>G41/G42</f>
        <v>16.363636363636363</v>
      </c>
      <c r="I41" t="s">
        <v>11</v>
      </c>
    </row>
    <row r="42" ht="12.75">
      <c r="G42" s="1">
        <v>110</v>
      </c>
    </row>
  </sheetData>
  <mergeCells count="1">
    <mergeCell ref="B9:C9"/>
  </mergeCells>
  <printOptions/>
  <pageMargins left="0.75" right="0.75" top="1" bottom="1" header="0" footer="0"/>
  <pageSetup orientation="portrait" paperSize="9" r:id="rId1"/>
  <ignoredErrors>
    <ignoredError sqref="D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E25" sqref="E25"/>
    </sheetView>
  </sheetViews>
  <sheetFormatPr defaultColWidth="11.421875" defaultRowHeight="12.75"/>
  <cols>
    <col min="1" max="1" width="15.140625" style="0" customWidth="1"/>
    <col min="2" max="2" width="6.00390625" style="0" customWidth="1"/>
    <col min="3" max="3" width="13.8515625" style="0" customWidth="1"/>
  </cols>
  <sheetData>
    <row r="1" spans="1:3" ht="12.75">
      <c r="A1" t="s">
        <v>29</v>
      </c>
      <c r="B1">
        <v>5</v>
      </c>
      <c r="C1" t="s">
        <v>28</v>
      </c>
    </row>
    <row r="2" spans="1:3" ht="12.75">
      <c r="A2" t="s">
        <v>24</v>
      </c>
      <c r="B2">
        <v>3</v>
      </c>
      <c r="C2" t="s">
        <v>28</v>
      </c>
    </row>
    <row r="3" spans="1:3" ht="12.75">
      <c r="A3" t="s">
        <v>25</v>
      </c>
      <c r="B3">
        <v>2</v>
      </c>
      <c r="C3" t="s">
        <v>28</v>
      </c>
    </row>
    <row r="4" spans="1:3" ht="12.75">
      <c r="A4" t="s">
        <v>26</v>
      </c>
      <c r="B4">
        <v>2</v>
      </c>
      <c r="C4" t="s">
        <v>28</v>
      </c>
    </row>
    <row r="5" spans="1:3" ht="12.75">
      <c r="A5" t="s">
        <v>27</v>
      </c>
      <c r="B5">
        <v>2.72</v>
      </c>
      <c r="C5" t="s">
        <v>28</v>
      </c>
    </row>
    <row r="7" spans="1:3" ht="12.75">
      <c r="A7" s="2" t="s">
        <v>0</v>
      </c>
      <c r="B7" s="3" t="s">
        <v>30</v>
      </c>
      <c r="C7" s="3"/>
    </row>
    <row r="8" spans="1:5" ht="12.75">
      <c r="A8" s="4" t="s">
        <v>2</v>
      </c>
      <c r="B8">
        <v>2</v>
      </c>
      <c r="C8" t="s">
        <v>32</v>
      </c>
      <c r="D8">
        <f>B8*B1</f>
        <v>10</v>
      </c>
      <c r="E8" t="s">
        <v>28</v>
      </c>
    </row>
    <row r="9" spans="2:5" ht="12.75">
      <c r="B9">
        <v>2</v>
      </c>
      <c r="C9" t="s">
        <v>33</v>
      </c>
      <c r="D9" s="5">
        <f>B9*B3</f>
        <v>4</v>
      </c>
      <c r="E9" t="s">
        <v>28</v>
      </c>
    </row>
    <row r="10" spans="4:5" ht="12.75">
      <c r="D10">
        <f>D8+D9</f>
        <v>14</v>
      </c>
      <c r="E10" t="s">
        <v>28</v>
      </c>
    </row>
    <row r="12" spans="1:5" ht="12.75">
      <c r="A12" s="4" t="s">
        <v>31</v>
      </c>
      <c r="B12">
        <v>6</v>
      </c>
      <c r="C12" t="s">
        <v>32</v>
      </c>
      <c r="D12">
        <f>B12*B1</f>
        <v>30</v>
      </c>
      <c r="E12" t="s">
        <v>28</v>
      </c>
    </row>
    <row r="13" spans="1:5" ht="12.75">
      <c r="A13" s="4"/>
      <c r="B13">
        <v>2</v>
      </c>
      <c r="C13" t="s">
        <v>23</v>
      </c>
      <c r="D13">
        <f>B13*B2</f>
        <v>6</v>
      </c>
      <c r="E13" t="s">
        <v>28</v>
      </c>
    </row>
    <row r="14" spans="2:5" ht="12.75">
      <c r="B14">
        <v>4</v>
      </c>
      <c r="C14" t="s">
        <v>33</v>
      </c>
      <c r="D14" s="5">
        <f>B14*B3</f>
        <v>8</v>
      </c>
      <c r="E14" t="s">
        <v>28</v>
      </c>
    </row>
    <row r="15" spans="4:5" ht="12.75">
      <c r="D15">
        <f>D12+D14</f>
        <v>38</v>
      </c>
      <c r="E15" t="s">
        <v>28</v>
      </c>
    </row>
    <row r="17" spans="1:5" ht="12.75">
      <c r="A17" s="4" t="s">
        <v>34</v>
      </c>
      <c r="B17">
        <v>4</v>
      </c>
      <c r="C17" t="s">
        <v>35</v>
      </c>
      <c r="D17">
        <f>B17*B4</f>
        <v>8</v>
      </c>
      <c r="E17" t="s">
        <v>28</v>
      </c>
    </row>
    <row r="19" spans="1:5" ht="12.75">
      <c r="A19" s="4" t="s">
        <v>36</v>
      </c>
      <c r="B19">
        <v>4</v>
      </c>
      <c r="C19" t="s">
        <v>35</v>
      </c>
      <c r="D19">
        <f>B19*B4</f>
        <v>8</v>
      </c>
      <c r="E19" t="s">
        <v>28</v>
      </c>
    </row>
    <row r="21" spans="1:5" ht="12.75">
      <c r="A21" s="4" t="s">
        <v>37</v>
      </c>
      <c r="B21">
        <v>48</v>
      </c>
      <c r="C21" t="s">
        <v>38</v>
      </c>
      <c r="D21">
        <f>B21*B5</f>
        <v>130.56</v>
      </c>
      <c r="E21" t="s">
        <v>28</v>
      </c>
    </row>
    <row r="24" spans="3:5" ht="12.75">
      <c r="C24" s="4" t="s">
        <v>39</v>
      </c>
      <c r="D24">
        <f>D21+D19+D17+D15+D10</f>
        <v>198.56</v>
      </c>
      <c r="E24" t="s">
        <v>28</v>
      </c>
    </row>
  </sheetData>
  <mergeCells count="1">
    <mergeCell ref="B7:C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2006-12-07T16:42:32Z</dcterms:created>
  <dcterms:modified xsi:type="dcterms:W3CDTF">2006-12-07T18:17:17Z</dcterms:modified>
  <cp:category/>
  <cp:version/>
  <cp:contentType/>
  <cp:contentStatus/>
</cp:coreProperties>
</file>